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bookViews>
    <workbookView xWindow="120" yWindow="105" windowWidth="28515" windowHeight="12600"/>
  </bookViews>
  <sheets>
    <sheet name="OBJ-LIN- MED" sheetId="1" r:id="rId1"/>
    <sheet name="PLAN FINANC." sheetId="2" r:id="rId2"/>
    <sheet name="CRITERIOS" sheetId="3" r:id="rId3"/>
  </sheets>
  <calcPr calcId="144525"/>
</workbook>
</file>

<file path=xl/calcChain.xml><?xml version="1.0" encoding="utf-8"?>
<calcChain xmlns="http://schemas.openxmlformats.org/spreadsheetml/2006/main">
  <c r="R8" i="2" l="1"/>
  <c r="R7" i="2"/>
  <c r="R6" i="2" l="1"/>
</calcChain>
</file>

<file path=xl/sharedStrings.xml><?xml version="1.0" encoding="utf-8"?>
<sst xmlns="http://schemas.openxmlformats.org/spreadsheetml/2006/main" count="168" uniqueCount="143">
  <si>
    <t>F. Fomentar la cooperación</t>
  </si>
  <si>
    <t>1. Proyectos encaminados a modernizar a las flotas pesqueras, facilitando la I+D+i en las mismas</t>
  </si>
  <si>
    <t>2. Ayudar en la mejora de las condiciones de trabajo, seguridad y salud, tanto en las flotas pesqueras como en las empresas y centros de comercialización</t>
  </si>
  <si>
    <t>Planificación temporal</t>
  </si>
  <si>
    <t>Beneficiarios:</t>
  </si>
  <si>
    <t>Tipología de proyectos:</t>
  </si>
  <si>
    <t>Indicadores:</t>
  </si>
  <si>
    <t>Objetivo General</t>
  </si>
  <si>
    <t>Objetivo específico</t>
  </si>
  <si>
    <t>Línea Estratégica</t>
  </si>
  <si>
    <t>Medidas</t>
  </si>
  <si>
    <t>A. Aumento del valor, creación de empleo, atracción de personas jóvenes y promoción de la innovación en todas las fases de la cadena de producción y suministro de los productos de la pesca y la acuicultura, y mejora de la imagen de estos productos y la actividad productiva a nivel local para su incorporación a la cultura alimentaria del territorio</t>
  </si>
  <si>
    <t>A.1.1: Fomento de medidas de ayudas a la modernización, desarrollo tecnológico y la innovación, entre el sector pesquero extractivo y el transformador y comercializador del territorio</t>
  </si>
  <si>
    <t>4. Incorporación de la industria de transformación a productos en gamas superiores, así como a la innovación en formatos, presentaciones, marketing de productos, nuevos mercados, nuevos sistemas de gestión, distribución, comercialización, etc.</t>
  </si>
  <si>
    <t xml:space="preserve">5. Incentivar la implantación de sistemas de comercio electrónico en las empresas transformadoras y comercializadoras </t>
  </si>
  <si>
    <t>1. Modernización de las instalaciones acuícolas del territorio, mejora de la calidad de sus productos, incluyendo acciones dirigidas al incremento del valor y/o la incorporación de nuevas especies acuícolas compatibles con el medio, nuevos métodos, etc.</t>
  </si>
  <si>
    <t>A.1.2: Fomento de medidas de ayudas a la creación, promoción y consolidación de la acuicultura marina en el territorio</t>
  </si>
  <si>
    <t>1. Ayudar a la realización de campañas de promoción del sector pesquero</t>
  </si>
  <si>
    <t>2. Medidas destinadas a la concienciación de la importancia del sector pesquero en la economía local y provincial</t>
  </si>
  <si>
    <t>A.2.1: Fomento de medidas de ayudas para la promoción, difusión y concienciación del sector pesquero del territorio</t>
  </si>
  <si>
    <t>3. Proyectos encaminados a la difusión y promoción de los productos de la pesca y la acuicultura del territorio: organización y/o participación en certámenes, ferias, exposiciones y eventos que sirvan para el desarrollo socioeconómico del territorio</t>
  </si>
  <si>
    <t>6. Fomentar e incentivar acciones encaminadas a la correcta identificación y trazabilidad de los productos de la pesca y la acuicultura por parte de las empresas transformadoras y comercializadoras, así como inversiones encaminadas a mejoras la calidad de los productos</t>
  </si>
  <si>
    <t>7. Fomentar la mejora de la distribución y comercialización en los mercados especializados y/o específicos</t>
  </si>
  <si>
    <t>2. Apoyo a la acuicultura sostenible, en especial de moluscos bivalvos, incluyendo medidas ante calamidades ambientales</t>
  </si>
  <si>
    <t>3. Proyectos encaminados a favorecer el desarrollo de la acuicultura marina en el territorio incentivando infraestructuras complementarias (por ejemplo, sistemas de depuración)</t>
  </si>
  <si>
    <t>4. Asesoramiento y asistencia técnica a promotores interesados en invertir en acuicultura en el territorio</t>
  </si>
  <si>
    <t>5. Promoción y difusión de la actividad acuícola en el territorio</t>
  </si>
  <si>
    <t>4. Acciones dirigidas a promover y financiar campañas genéricas y coordinadas de promoción de los productos pesqueros y acuícolas del territorio, incluidas campañas de divulgación y sensibilización entre la población</t>
  </si>
  <si>
    <t>C. Impulso y aprovechamiento del patrimonio medioambiental de las zonas pesqueras y acuícolas, incluidas las operaciones de mitigación del cambio climático</t>
  </si>
  <si>
    <t>C.1.1: Fomento y participación en la elaboración de planes de gestión y protección para actividades relacionadas con la pesca y las zonas marinas protegidas del ámbito de actuación del Grupo, así protegidas del ámbito de actuación del Grupo, así como medidas de control de especies exóticas invasoras y el cambio climático</t>
  </si>
  <si>
    <t>3. Actividades de educación ambiental en las que se fomente la participación de la población infantil del territorio, a través del contacto directo con el medio marino y la naturaleza (jornadas específicas, talleres prácticos, limpieza de playas, etc.)</t>
  </si>
  <si>
    <t>C.2.1: Fomento de actuaciones encaminadas a la mejora ambiental en infraestructuras y servicios entre las empresas del territorio</t>
  </si>
  <si>
    <t>3. Promoción de acciones destinadas a la mejora energética en las empresas del sector</t>
  </si>
  <si>
    <t>7. Asesoramiento técnico sobre sostenibilidad ambiental</t>
  </si>
  <si>
    <t>6. Promoción del patrimonio medioambiental de la zona</t>
  </si>
  <si>
    <t>5. Actuaciones para el control y seguimiento de especies exóticas invasoras que afectan al sector pesquero y a la calidad de las aguas, caso del alga asiática</t>
  </si>
  <si>
    <t>4. Promover proyectos encaminados a la protección, mejora y conservación del medio marino</t>
  </si>
  <si>
    <t>2. Promover proyectos e iniciativas relacionados con el uso de energías renovables y ecológicas, así como nuevas formas de energía (solar, eólica, hidrógeno, corrientes, biocombustibles, …) en las actividades del sector pesquero</t>
  </si>
  <si>
    <t>D. Fomento del bienestar social y del patrimonio cultural de las zonas pesqueras y acuícolas, incluyendo el patrimonio cultural pesquero, acuícola y marítimo</t>
  </si>
  <si>
    <t>D.1.1: Ordenación y optimización de la puesta en valor turística del patrimonio medioambiental y cultural</t>
  </si>
  <si>
    <t>D.2.1: Infraestructuras en las zonas pesqueras relacionadas con el turismo y los servicios a la población</t>
  </si>
  <si>
    <t>E. Refuerzo del papel de las comunidades pesqueras en el desarrollo local y de la gobernanza de los recursos pesqueros y actividades marítimas locales</t>
  </si>
  <si>
    <t>E.1.1: Apoyo y dinamización de organizaciones y asociaciones del sector pesquero y acuícola del territorio</t>
  </si>
  <si>
    <t>1. Promover actuaciones dirigidas a la dinamización de las diferentes organizaciones y asociaciones del sector pesquero y/ acuícola o asociaciones ciudadanas o sectoriales con implantación en las comunidades pesqueras locales y favorecer su participación tanto en el Grupo como en el resto de instituciones del territorio, con especial incidencia en los colectivos de jóvenes y mujeres</t>
  </si>
  <si>
    <t>2. Fomentar la creación nuevas asociaciones pesqueras en el territorio</t>
  </si>
  <si>
    <t>3. Organización y/o participación en eventos, seminarios, jornadas, visitas, etc. que favorezcan el intercambio de opiniones, el conocimiento de otras experiencias exitosas y buenas prácticas con especial incidencia en los colectivos de mujeres y jóvenes</t>
  </si>
  <si>
    <t>5. Desarrollo de infraestructuras que favorezcan la recuperación de nuestro patrimonio cultural. Apoyar la creación, modernización y/o mantenimiento de centros culturales y de ocio vinculados al sector pesquero, por ejemplo, museo del mar</t>
  </si>
  <si>
    <t>4. Desarrollo de centros de información turística</t>
  </si>
  <si>
    <t>3. Favorecer medidas en infraestructuras públicas que mitiguen los efectos del cambio climático</t>
  </si>
  <si>
    <t>2. Infraestructura que favorezcan la accesibilidad de la población, así como servicios asistenciales</t>
  </si>
  <si>
    <t>1. Infraestructuras que supongan un atractivo para el sector turístico y/o supongan una mejora en la calidad de vida y servicios a la población en los territorios pesqueros</t>
  </si>
  <si>
    <t>6. Promover la organización y/o participación en jornadas, exposiciones y seminarios que sirvan para la puesta en valor del patrimonio medioambiental y cultural</t>
  </si>
  <si>
    <t>7. Promover y financiar campañas genéricas y coordinadas de promoción del patrimonio medioambiental y marítimo pesquero destinado a la población autóctona y el turismo</t>
  </si>
  <si>
    <t>3. Clasificar los recursos culturales, catalogarlos para el diseño de recorridos de alta calidad para el turismo, estableciendo corredores o pasillos por el que pueda discurrir el flujo de visitantes</t>
  </si>
  <si>
    <t>2. Apoyar la creación de productos turísticos culturales que potencien el disfrute y sostenibilidad del medio pesquero y acuícola fundamentalmente, por ejemplo, rutas de las lonjas o barrios marineros</t>
  </si>
  <si>
    <t>4. Estimular la búsqueda de mercados internacionales de nicho especializados en el patrimonio cultural</t>
  </si>
  <si>
    <t>1. Potenciar iniciativas y empresas que contribuyan a la interpretación y puesta en valor del patrimonio cultural del territorio</t>
  </si>
  <si>
    <t>F.1.1: Apoyo a la cooperación entre distintas administraciones para la mejora del territorio</t>
  </si>
  <si>
    <t>1. Proponer y realizar convenios de colaboración con diferentes entidades públicas y centros de investigación del territorio</t>
  </si>
  <si>
    <t>1. Favorecer las actividades de cooperación entre las distintas entidades vinculadas con la pesca y la acuicultura que integran el GDP de Málaga</t>
  </si>
  <si>
    <t>F.2.1: Fomento de la cooperación entre las distintas comunidades pesqueras del territorio, así como entre los diferentes Grupos de Acción Local Pesqueros, GALP</t>
  </si>
  <si>
    <t>3. Acciones de promoción conjunta, entre varios sectores productivos, de las potencialidades turísticas del litoral de Málaga</t>
  </si>
  <si>
    <t>2. Fomentar, promocionar y divulgar la transferencia de conocimientos y el intercambio de experiencias entre los distintos GALP de ámbito regional, nacional e internacional</t>
  </si>
  <si>
    <t>TODOS LOS AÑOS</t>
  </si>
  <si>
    <t>PRODUCTIVOS</t>
  </si>
  <si>
    <t>NO PRODUCTIVOS</t>
  </si>
  <si>
    <t>11. Promoción turística y gastronómica del territorio</t>
  </si>
  <si>
    <t>B.2.1: Ayuda a la creación y consolidación de iniciativas
que vinculen al sector pesquero con el turismo,
la gastronomía y el sector servicios en general.
Promocionar y apoyar a la diversificación de la
actividad pesquera hacia el turismo, el medioambiente
y la comunidad educativa</t>
  </si>
  <si>
    <t>B.1.1: Formación y capacitación profesional en los
territorios pesqueros relacionados con el sector
pesquero del territorio</t>
  </si>
  <si>
    <t>Objetivo General B: Fomento de la
economía azul en las zonas pesqueras
y acuícolas mediante el apoyo a la
diversificación dentro y fuera del sector
de la pesca comercial, el aprendizaje
permanente y la creación de empleo en
las zonas pesqueras y acuícolas</t>
  </si>
  <si>
    <t>1. Realización de acciones formativas a los
profesionales del sector tanto en relación con
la pesca como con la acuicultura, así como la
capacitación profesional de tales profesionales
entre otros aspectos sobre nuevos procesos, nuevas
especies, nuevas formas de comercialización y
organización empresarial, etc.</t>
  </si>
  <si>
    <t>6. Difusión de conocimientos técnicos y de prácticas
innovadoras. Conocimiento de buenas prácticas
exitosas e intercambio de experiencias.</t>
  </si>
  <si>
    <t xml:space="preserve"> A.1: Fomentar y consolidarproyectos encaminados a la modernización dela pesca costera artesanal, la acuicultura y elsector transformador y comercializador desde la sostenibilidad y la innovación</t>
  </si>
  <si>
    <t>A.2: Promover la realización de campañas de promoción del sector pesquero del territorio</t>
  </si>
  <si>
    <t xml:space="preserve"> B.1: Promocionar y
fomentar la formación y la capacitación
profesional enfocada al sector pesquero en
general, así como hacia la diversificación
en otras actividades, favoreciendo el
emprendimiento y la generación de empleo</t>
  </si>
  <si>
    <t xml:space="preserve"> B.2: Desarrollar actuaciones
para optimizar y fomentar la vinculación de la
pesca y la acuicultura con el turismo y el sector
servicios en general</t>
  </si>
  <si>
    <t xml:space="preserve"> C.1: Potenciar el patrimonio medioambiental y la gestión integrada del medio marino</t>
  </si>
  <si>
    <t>C.2: Fomentar y desarrollar proyectos destinados a la mejora de infraestructuras y servicios ambientales entre las empresas del territorio</t>
  </si>
  <si>
    <t xml:space="preserve"> D.1: Desarrollar iniciativas de puesta en valor y optimización del patrimonio cultural marítimo pesquero del territorio</t>
  </si>
  <si>
    <t>D.2: Mejora de infraestructuras y servicios en los territorios pesqueros</t>
  </si>
  <si>
    <t>E.1: Apoyar a las entidades delsector pesquero, fomentando la creación de otras nuevas, de forma que se favorezca su participación social en el territorio</t>
  </si>
  <si>
    <t>F.1: Apoyar y promocionar la cooperación del Grupo de Acción Local de Pesca con las distintas administraciones, universidades y centros de investigación</t>
  </si>
  <si>
    <t xml:space="preserve"> F.2: Fomentar, apoyar y promocionar la cooperación entre las distintas comunidades pesqueras de ámbito regional, nacional e internacional</t>
  </si>
  <si>
    <t>_ Nº de empresas creadas o consolidadas
_ Nº de empleos generados
_ Nº de sistemas de I+D instalados en las empresas
_ Nº de acciones de promoción y difusión</t>
  </si>
  <si>
    <t>AÑOS 2, 4 y 6</t>
  </si>
  <si>
    <t>_ Nº de campañas realizadas
_ Nº de actuaciones de concienciación realizadas
_ Nº de asistentes a ferias comerciales</t>
  </si>
  <si>
    <t>AÑOS 2,3, 4 y 5</t>
  </si>
  <si>
    <t>COFRADÍAS      ASOC. SEC. PESQ. EMPRESAS PERSONAS FÍSICAS ENTIDADES PÚBLICAS      y GALPA MÁLAGA</t>
  </si>
  <si>
    <t>_ Nº de iniciativas formativas realizadas
_ Nº de jóvenes beneficiados
_ Nº de proyectos formativos presentados/
asesorados
_ Nº de iniciativas formativas realizadas para la mujer
_ Nº de mujeres participantes en las acciones
formativas
_ Nº de seminarios, jornadas y cursos realizados
_ Nº de participantes en los seminarios, jornadas y
cursos realizados
_ Nº de personas asesoradas en materia profesional
para el empleo</t>
  </si>
  <si>
    <t>_ Nº de iniciativas empresariales asesoradas
_ Nº de empresas apoyadas.
_ Nº de empleos creados y mantenidos
_ Nº de asistencias técnicas de promoción puestas en
marcha
_ Nº de acciones de promoción
_ Nº de proyectos gastronómicos llevados a cabo
_ Nº de campañas de sensibilización realizadas
_ Nº de iniciativas de turismo marinero desarrolladas
_ Nº de pescadores a los que se ha asesorado y
ayudado a realizar actividades de pesca-turismo
_ Nº de visitantes a las lonjas
_ Nº de actividades promocionales llevadas a cabo
_ Nº de participantes en las actividades
promocionales</t>
  </si>
  <si>
    <t>_ Nº de participantes del sector pesquero en planes
de cogestión
_ Nº de actuaciones desarrolladas encaminadas a la
protección y reconocimiento de zonas marinas
_ Nº de áreas marinas protegidas creadas
_ Nº de actividades de educación ambiental
desarrolladas
_ Nº de participantes en actividades de educación
ambiental</t>
  </si>
  <si>
    <t>1. Promover proyectos encaminados a favorecer la gestión de residuos generados por el sector pesquero y acuícola</t>
  </si>
  <si>
    <t>_ Nº de instalaciones modernizadas desde el punto de
vista medioambiental
_ Nº de empresas con sistemas de gestión de residuos
implantados
_ Nº de actuaciones de promoción y difusión de
mejoras energéticas en empresa pesqueras del
territorio</t>
  </si>
  <si>
    <t>_ Nº de empresas creadas
_ Nº de empleos generados
_ Nº de asistencias técnicas a empresas realizadas
_ Nº de recursos culturales del territorio clasificados y
catalogados
_ Nº de turistas que visitan actividades relacionadas
con el patrimonio cultural marítimo pesquero del
territorio
_ Nº de estudios de mercado realizados para la
búsqueda de nuevos clientes vinculados con el
patrimonio cultural marítimo pesquero
_ Nº de propuestas de recuperación del patrimonio
cultural marítimo pesquero llevadas a cabo
_ Nº de jornadas llevadas a cabo
_ Nº de campañas de promoción, divulgación y
sensibilización realizadas
_ Nº de asistentes a las jornadas</t>
  </si>
  <si>
    <t>AÑOS 2,3 y 4</t>
  </si>
  <si>
    <t>_ Nº Infraestructuras creadas.</t>
  </si>
  <si>
    <t>AÑOS 2, 4 y 5</t>
  </si>
  <si>
    <t>_ Nº de organizaciones creadas
_Nº de asociaciones que han participado en la
dinamización.
_Nº de eventos realizados
_Nº de participantes en los eventos realizados</t>
  </si>
  <si>
    <t>2. Promover proyectos de colaboración y cooperación con universidades</t>
  </si>
  <si>
    <t>AÑOS 3, 4, 5 Y 6</t>
  </si>
  <si>
    <t>COFRADÍAS,  ASOC. Y ORG. SEC. PESQ.     PÚBLICO PRIVADAS, CENTROS DE INVESTIGACIÓN, UNIVERSIDADES y GALPA MÁLAGA</t>
  </si>
  <si>
    <t>COFRADÍAS, ASOC. SEC. PESQ. EMPRESAS ENTIDADES PÚBLICAS      y GALPA MÁLAGA</t>
  </si>
  <si>
    <t>_ Nº de proyectos intersectoriales
_ Nº de actividades de promoción, reconocimiento
e iniciativas emprendedoras lideradas o en las que
participen mujeres
_ Nº de participantes en los proyectos de cooperación
_ Nº de materiales divulgativos sobre productos
pesqueros
_ Nº de proyectos empresariales presentados/
asesorados</t>
  </si>
  <si>
    <t>_ Nº de iniciativas propuestas
_ Nº de convenios realizados
_ Nº de proyectos de colaboración realizados</t>
  </si>
  <si>
    <t>5. Promover la rehabilitación, regeneración y revitalización del patrimonio cultural marítimo pesquero de todo el territorio</t>
  </si>
  <si>
    <t xml:space="preserve">5. Actuaciones que faciliten la cualificación técnica de
los equipos humanos de las cofradías
</t>
  </si>
  <si>
    <t>7. Asistencias técnicas y asesoramiento para la
incorporación del conocimiento al sector</t>
  </si>
  <si>
    <t>1. Apoyo a las empresas del sector turístico y de
restauración en torno a la pesca y la acuicultura</t>
  </si>
  <si>
    <t>2. Inversiones en el sector extractivo y acuícola
para la adaptación de instalaciones hacia el turismo
vinculado a la actividad pesquera</t>
  </si>
  <si>
    <t>8. Desarrollo de foros, sesiones participativas,
etc. que favorezcan el conocimiento de la cultura
marinera</t>
  </si>
  <si>
    <t>10. Desarrollo de actividades de conocimiento del
medio, así como actividades educativas para el
conocimiento de la cultura marinera</t>
  </si>
  <si>
    <t>1. Cogestión científico-técnica para el control de
las pesquerías y los caladeros donde opera la flota
pesquera del territorio</t>
  </si>
  <si>
    <t>2. Apoyar y promover medidas y proyectos dirigidos a la protección y reconocimiento de reservas marinas de interés pesquero o micro áreas marinas en cogestión</t>
  </si>
  <si>
    <t xml:space="preserve">COFRADÍAS, ARMADORES,   EMPRESAS TRANSF. Y COMERC. </t>
  </si>
  <si>
    <t>EMPRESAS, ASOC. SEC. PESQ. y GALPA MÁLAGA</t>
  </si>
  <si>
    <t>COFRADÍAS, ASOC. SEC. PESQ., EMPRESAS, PERSONAS FÍSICAS y GALPA MÁLAGA</t>
  </si>
  <si>
    <t>COFRADÍAS, ASOC. SEC. PESQ. EMPRESAS, PERSONAS FÍSICAS ENTIDADES PÚBLICAS y GALPA MÁLAGA</t>
  </si>
  <si>
    <t>COFRADÍAS,  ASOC. SEC. PESQ. EMPRESAS PERSONAS FÍSICAS ENTIDADES PÚBLICAS,y GALPA MÁLAGA</t>
  </si>
  <si>
    <t>COFRADÍAS, ASOC. SEC. PESQ,. EMPRESAS ENTIDADES PÚBLICAS y GALPA MÁLAGA</t>
  </si>
  <si>
    <t>COFRADÍAS, ASOC. SEC. PESQ. EMPRESAS ENTIDADES PÚBLICAS  y GALPA MÁLAGA</t>
  </si>
  <si>
    <t>COFRADÍAS,  ASOC.y ORG. SEC. PESQ  PÚBLICO PRIVADAS</t>
  </si>
  <si>
    <t>AÑO</t>
  </si>
  <si>
    <t>AÑO 2024</t>
  </si>
  <si>
    <t>2024-1</t>
  </si>
  <si>
    <t>2024-2</t>
  </si>
  <si>
    <t>PAGO 2024-1ª CONV</t>
  </si>
  <si>
    <t>PAGO 2024-2ª CONV.</t>
  </si>
  <si>
    <t>PAGO 2025-1ª CONV 2024</t>
  </si>
  <si>
    <t>PAGO 2025-2ª CONV. 2024</t>
  </si>
  <si>
    <t>INVERSION</t>
  </si>
  <si>
    <t>AYUDA</t>
  </si>
  <si>
    <t>2. Elaborar un plan de formación continua y
sostenible por sectores y perfiles demográficos, con
especial incidencia en los trabajadores y trabajadoras
directas e indirectas del sector pesquero y acuícola</t>
  </si>
  <si>
    <t>3. Incremento de la colaboración entre la comunidad
científica y el sector pesquero desarrollando
conocimientos técnicos, organizativos etc., en las
explotaciones pesqueras</t>
  </si>
  <si>
    <t>4. Fomentar e incentivar programas formativos para
personas que pretendan acceder directamente al
sector pesquero y acuícola</t>
  </si>
  <si>
    <t>3. Apoyar y asesorar a las empresas e iniciativas
emprendedoras, facilitándoles medios y herramientas
para mejorar su viabilidad y competitividad</t>
  </si>
  <si>
    <t>4. Puesta en valor de productos de escaso valor
comercial con nuevos diseños de cocina</t>
  </si>
  <si>
    <t>5. Asesorar y apoyar a las nuevas iniciativas
vinculadas a la pesca y la acuicultura hacia el sector
turístico, como por ejemplo las actividades de pesca
turismo y principalmente turismo marinero</t>
  </si>
  <si>
    <t>6. Desarrollo de nuevas líneas de negocios eficientes
y sostenibles que generen empleo en torno a la
puesta en valor turístico y gastronómico de las
actividades y productos de la pesca y la acuicultura</t>
  </si>
  <si>
    <t>7. Desarrollo de actividades náuticas relacionadas
con la zona pesquera</t>
  </si>
  <si>
    <t>9. Promoción de actividades turísticas alternativas
como la “Semana marinera” o “Semana del Mar”
en institutos, mercados o espacios donde tenga
repercusión social</t>
  </si>
  <si>
    <t>3. Incentivar proyectos encaminados a la mejora y modernización de la transformación de los  productos de la pesca y la acuicultura por parte de las empresas, así como la actividad comercial de nuestros productos, con especial incidencia en aquellos colectivos y entidades provenientes del propio sector pesquero (comercio minorista, circuitos cortos, etc.)</t>
  </si>
  <si>
    <t xml:space="preserve">COFRADÍAS, ASOC. SEC. PESQ, Empresas y
personas físicas. </t>
  </si>
  <si>
    <t>_ Nº de empresas creadas o consolidadas
_ Nº de empleos generados
_ Nº de proyectos empresariales presentados/
asesorados
_ Nº de embarcaciones modernizadas
_ Nº de iniciativas para mejora de los puertos pesqueros
_ Nº de infraestructuras auxiliares instaladas en los
puertos</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</si>
</sst>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_ ;[Red]\-#,##0\ "/>
  </numFmts>
  <fonts count="9" x14ac:knownFonts="1">
    <font>
      <sz val="11"/>
      <color theme="1"/>
      <name val="Calibri"/>
      <family val="2"/>
      <scheme val="minor"/>
    </font>
    <font>
      <b/>
      <sz val="12"/>
      <color theme="1"/>
      <name val="Calibri"/>
      <family val="2"/>
      <scheme val="minor"/>
    </font>
    <font>
      <sz val="8"/>
      <color theme="1"/>
      <name val="Calibri"/>
      <family val="2"/>
      <scheme val="minor"/>
    </font>
    <font>
      <b/>
      <sz val="10"/>
      <color theme="1"/>
      <name val="Calibri"/>
      <family val="2"/>
      <scheme val="minor"/>
    </font>
    <font>
      <sz val="10"/>
      <color theme="1"/>
      <name val="Segoe UI"/>
      <family val="2"/>
    </font>
    <font>
      <sz val="10"/>
      <color rgb="FF000000"/>
      <name val="Segoe UI"/>
      <family val="2"/>
    </font>
    <font>
      <sz val="10"/>
      <color rgb="FF1F497D"/>
      <name val="Segoe UI"/>
      <family val="2"/>
    </font>
    <font>
      <b/>
      <sz val="11"/>
      <color theme="1"/>
      <name val="Calibri"/>
      <family val="2"/>
      <scheme val="minor"/>
    </font>
    <font>
      <b/>
      <sz val="10"/>
      <color rgb="FF000000"/>
      <name val="Segoe UI"/>
      <family val="2"/>
    </font>
  </fonts>
  <fills count="5">
    <fill>
      <patternFill patternType="none"/>
    </fill>
    <fill>
      <patternFill patternType="gray125"/>
    </fill>
    <fill>
      <patternFill patternType="solid">
        <fgColor rgb="FFFFC000"/>
        <bgColor indexed="64"/>
      </patternFill>
    </fill>
    <fill>
      <patternFill patternType="solid">
        <fgColor rgb="FFFFFFFF"/>
        <bgColor indexed="64"/>
      </patternFill>
    </fill>
    <fill>
      <patternFill patternType="solid">
        <fgColor rgb="FFFFFF00"/>
        <bgColor indexed="64"/>
      </patternFill>
    </fill>
  </fills>
  <borders count="3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bottom style="medium">
        <color indexed="64"/>
      </bottom>
      <diagonal/>
    </border>
    <border>
      <left style="medium">
        <color indexed="64"/>
      </left>
      <right/>
      <top style="thin">
        <color indexed="64"/>
      </top>
      <bottom style="medium">
        <color indexed="64"/>
      </bottom>
      <diagonal/>
    </border>
    <border>
      <left style="medium">
        <color indexed="64"/>
      </left>
      <right/>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style="medium">
        <color rgb="FF000000"/>
      </right>
      <top style="medium">
        <color indexed="64"/>
      </top>
      <bottom style="medium">
        <color indexed="64"/>
      </bottom>
      <diagonal/>
    </border>
    <border>
      <left style="medium">
        <color rgb="FF000000"/>
      </left>
      <right/>
      <top style="medium">
        <color indexed="64"/>
      </top>
      <bottom style="medium">
        <color indexed="64"/>
      </bottom>
      <diagonal/>
    </border>
  </borders>
  <cellStyleXfs count="1">
    <xf numFmtId="0" fontId="0" fillId="0" borderId="0"/>
  </cellStyleXfs>
  <cellXfs count="60">
    <xf numFmtId="0" fontId="0" fillId="0" borderId="0" xfId="0"/>
    <xf numFmtId="0" fontId="1" fillId="2" borderId="2" xfId="0" applyFont="1" applyFill="1" applyBorder="1" applyAlignment="1">
      <alignment horizontal="center" vertical="center" wrapText="1"/>
    </xf>
    <xf numFmtId="0" fontId="2" fillId="0" borderId="0" xfId="0" applyFont="1" applyAlignment="1">
      <alignment horizontal="left" vertical="center" wrapText="1"/>
    </xf>
    <xf numFmtId="0" fontId="2" fillId="0" borderId="0" xfId="0" applyFont="1" applyAlignment="1">
      <alignment horizontal="center" vertical="center" wrapText="1"/>
    </xf>
    <xf numFmtId="0" fontId="2" fillId="0" borderId="0" xfId="0" applyFont="1" applyAlignment="1">
      <alignment vertical="center" wrapText="1"/>
    </xf>
    <xf numFmtId="0" fontId="2" fillId="0" borderId="6" xfId="0" applyFont="1" applyBorder="1" applyAlignment="1">
      <alignment horizontal="left" vertical="center" wrapText="1"/>
    </xf>
    <xf numFmtId="0" fontId="2" fillId="0" borderId="1" xfId="0" applyFont="1" applyBorder="1" applyAlignment="1">
      <alignment horizontal="left" vertical="center" wrapText="1"/>
    </xf>
    <xf numFmtId="0" fontId="2" fillId="0" borderId="12" xfId="0" applyFont="1" applyBorder="1" applyAlignment="1">
      <alignment horizontal="left" vertical="center" wrapText="1"/>
    </xf>
    <xf numFmtId="0" fontId="2" fillId="0" borderId="12" xfId="0" applyFont="1" applyBorder="1" applyAlignment="1">
      <alignment horizontal="center" vertical="center" wrapText="1"/>
    </xf>
    <xf numFmtId="0" fontId="2" fillId="0" borderId="4" xfId="0" applyFont="1" applyBorder="1" applyAlignment="1">
      <alignment horizontal="left" vertical="center" wrapText="1"/>
    </xf>
    <xf numFmtId="0" fontId="2" fillId="0" borderId="4" xfId="0" applyFont="1" applyBorder="1" applyAlignment="1">
      <alignment horizontal="center" vertical="center" wrapText="1"/>
    </xf>
    <xf numFmtId="0" fontId="2" fillId="0" borderId="1" xfId="0" applyFont="1" applyBorder="1" applyAlignment="1">
      <alignment horizontal="center" vertical="center" wrapText="1"/>
    </xf>
    <xf numFmtId="0" fontId="2" fillId="0" borderId="2" xfId="0" applyFont="1" applyBorder="1" applyAlignment="1">
      <alignment horizontal="left" vertical="center" wrapText="1"/>
    </xf>
    <xf numFmtId="0" fontId="2" fillId="0" borderId="2" xfId="0" applyFont="1" applyBorder="1" applyAlignment="1">
      <alignment horizontal="center" vertical="center" wrapText="1"/>
    </xf>
    <xf numFmtId="0" fontId="3" fillId="2" borderId="2" xfId="0" applyFont="1" applyFill="1" applyBorder="1" applyAlignment="1">
      <alignment horizontal="center" vertical="center" wrapText="1"/>
    </xf>
    <xf numFmtId="0" fontId="5" fillId="0" borderId="29" xfId="0" applyFont="1" applyBorder="1" applyAlignment="1">
      <alignment horizontal="center" vertical="center" wrapText="1"/>
    </xf>
    <xf numFmtId="0" fontId="5" fillId="0" borderId="30" xfId="0" applyFont="1" applyBorder="1" applyAlignment="1">
      <alignment vertical="center" wrapText="1"/>
    </xf>
    <xf numFmtId="0" fontId="4" fillId="0" borderId="0" xfId="0" applyFont="1" applyAlignment="1">
      <alignment vertical="center" wrapText="1"/>
    </xf>
    <xf numFmtId="0" fontId="6" fillId="0" borderId="0" xfId="0" applyFont="1" applyAlignment="1">
      <alignment vertical="center" wrapText="1"/>
    </xf>
    <xf numFmtId="0" fontId="5" fillId="0" borderId="28" xfId="0" applyFont="1" applyBorder="1" applyAlignment="1">
      <alignment horizontal="center" vertical="center" wrapText="1"/>
    </xf>
    <xf numFmtId="164" fontId="5" fillId="0" borderId="31" xfId="0" applyNumberFormat="1" applyFont="1" applyBorder="1" applyAlignment="1">
      <alignment horizontal="right" vertical="center" wrapText="1"/>
    </xf>
    <xf numFmtId="164" fontId="5" fillId="3" borderId="31" xfId="0" applyNumberFormat="1" applyFont="1" applyFill="1" applyBorder="1" applyAlignment="1">
      <alignment horizontal="right" vertical="center" wrapText="1"/>
    </xf>
    <xf numFmtId="164" fontId="4" fillId="0" borderId="0" xfId="0" applyNumberFormat="1" applyFont="1" applyAlignment="1">
      <alignment vertical="center" wrapText="1"/>
    </xf>
    <xf numFmtId="164" fontId="0" fillId="0" borderId="0" xfId="0" applyNumberFormat="1"/>
    <xf numFmtId="164" fontId="8" fillId="0" borderId="31" xfId="0" applyNumberFormat="1" applyFont="1" applyBorder="1" applyAlignment="1">
      <alignment horizontal="center" vertical="center" wrapText="1"/>
    </xf>
    <xf numFmtId="164" fontId="7" fillId="0" borderId="0" xfId="0" applyNumberFormat="1" applyFont="1" applyAlignment="1">
      <alignment horizontal="center"/>
    </xf>
    <xf numFmtId="0" fontId="2" fillId="0" borderId="14" xfId="0" applyFont="1" applyBorder="1" applyAlignment="1">
      <alignment horizontal="left" vertical="center" wrapText="1"/>
    </xf>
    <xf numFmtId="0" fontId="2" fillId="0" borderId="15" xfId="0" applyFont="1" applyBorder="1" applyAlignment="1">
      <alignment horizontal="left" vertical="center" wrapText="1"/>
    </xf>
    <xf numFmtId="0" fontId="2" fillId="0" borderId="26" xfId="0" applyFont="1" applyBorder="1" applyAlignment="1">
      <alignment horizontal="left" vertical="center" wrapText="1"/>
    </xf>
    <xf numFmtId="0" fontId="2" fillId="0" borderId="6" xfId="0" applyFont="1" applyBorder="1" applyAlignment="1">
      <alignment horizontal="center" vertical="center" wrapText="1"/>
    </xf>
    <xf numFmtId="0" fontId="2" fillId="0" borderId="1" xfId="0" applyFont="1" applyBorder="1" applyAlignment="1">
      <alignment horizontal="center" vertical="center" wrapText="1"/>
    </xf>
    <xf numFmtId="0" fontId="2" fillId="0" borderId="12" xfId="0" applyFont="1" applyBorder="1" applyAlignment="1">
      <alignment horizontal="center" vertical="center" wrapText="1"/>
    </xf>
    <xf numFmtId="0" fontId="2" fillId="0" borderId="2" xfId="0" applyFont="1" applyBorder="1" applyAlignment="1">
      <alignment horizontal="center" vertical="center" wrapText="1"/>
    </xf>
    <xf numFmtId="0" fontId="2" fillId="0" borderId="16" xfId="0" applyFont="1" applyBorder="1" applyAlignment="1">
      <alignment horizontal="left" vertical="center" wrapText="1"/>
    </xf>
    <xf numFmtId="0" fontId="2" fillId="0" borderId="8" xfId="0" applyFont="1" applyBorder="1" applyAlignment="1">
      <alignment horizontal="left" vertical="center" wrapText="1"/>
    </xf>
    <xf numFmtId="0" fontId="2" fillId="0" borderId="10" xfId="0" applyFont="1" applyBorder="1" applyAlignment="1">
      <alignment horizontal="left" vertical="center" wrapText="1"/>
    </xf>
    <xf numFmtId="0" fontId="2" fillId="0" borderId="14" xfId="0" applyFont="1" applyBorder="1" applyAlignment="1">
      <alignment horizontal="center" vertical="center" wrapText="1"/>
    </xf>
    <xf numFmtId="0" fontId="2" fillId="0" borderId="15" xfId="0" applyFont="1" applyBorder="1" applyAlignment="1">
      <alignment horizontal="center" vertical="center" wrapText="1"/>
    </xf>
    <xf numFmtId="0" fontId="2" fillId="0" borderId="26" xfId="0" applyFont="1" applyBorder="1" applyAlignment="1">
      <alignment horizontal="center" vertical="center" wrapText="1"/>
    </xf>
    <xf numFmtId="0" fontId="2" fillId="0" borderId="3" xfId="0" applyFont="1" applyBorder="1" applyAlignment="1">
      <alignment horizontal="center" vertical="center" wrapText="1"/>
    </xf>
    <xf numFmtId="0" fontId="2" fillId="0" borderId="4" xfId="0" applyFont="1" applyBorder="1" applyAlignment="1">
      <alignment horizontal="center" vertical="center" wrapText="1"/>
    </xf>
    <xf numFmtId="0" fontId="2" fillId="0" borderId="7" xfId="0" applyFont="1" applyBorder="1" applyAlignment="1">
      <alignment horizontal="center" vertical="center" wrapText="1"/>
    </xf>
    <xf numFmtId="0" fontId="2" fillId="0" borderId="13" xfId="0" applyFont="1" applyBorder="1" applyAlignment="1">
      <alignment horizontal="center" vertical="center" wrapText="1"/>
    </xf>
    <xf numFmtId="0" fontId="2" fillId="0" borderId="22" xfId="0" applyFont="1" applyBorder="1" applyAlignment="1">
      <alignment horizontal="left" vertical="center" wrapText="1"/>
    </xf>
    <xf numFmtId="0" fontId="2" fillId="0" borderId="5" xfId="0" applyFont="1" applyBorder="1" applyAlignment="1">
      <alignment horizontal="center" vertical="center" wrapText="1"/>
    </xf>
    <xf numFmtId="0" fontId="2" fillId="0" borderId="9" xfId="0" applyFont="1" applyBorder="1" applyAlignment="1">
      <alignment horizontal="center" vertical="center" wrapText="1"/>
    </xf>
    <xf numFmtId="0" fontId="2" fillId="0" borderId="11" xfId="0" applyFont="1" applyBorder="1" applyAlignment="1">
      <alignment horizontal="center" vertical="center" wrapText="1"/>
    </xf>
    <xf numFmtId="0" fontId="2" fillId="0" borderId="24" xfId="0" applyFont="1" applyBorder="1" applyAlignment="1">
      <alignment horizontal="center" vertical="center" wrapText="1"/>
    </xf>
    <xf numFmtId="0" fontId="2" fillId="0" borderId="21" xfId="0" applyFont="1" applyBorder="1" applyAlignment="1">
      <alignment horizontal="center" vertical="center" wrapText="1"/>
    </xf>
    <xf numFmtId="0" fontId="2" fillId="0" borderId="23" xfId="0" applyFont="1" applyBorder="1" applyAlignment="1">
      <alignment horizontal="center" vertical="center" wrapText="1"/>
    </xf>
    <xf numFmtId="0" fontId="2" fillId="0" borderId="25" xfId="0" applyFont="1" applyBorder="1" applyAlignment="1">
      <alignment horizontal="center" vertical="center" wrapText="1"/>
    </xf>
    <xf numFmtId="0" fontId="2" fillId="0" borderId="20" xfId="0" applyFont="1" applyBorder="1" applyAlignment="1">
      <alignment horizontal="center" vertical="center" wrapText="1"/>
    </xf>
    <xf numFmtId="0" fontId="2" fillId="0" borderId="17" xfId="0" applyFont="1" applyBorder="1" applyAlignment="1">
      <alignment horizontal="center" vertical="center" wrapText="1"/>
    </xf>
    <xf numFmtId="0" fontId="2" fillId="0" borderId="18" xfId="0" applyFont="1" applyBorder="1" applyAlignment="1">
      <alignment horizontal="center" vertical="center" wrapText="1"/>
    </xf>
    <xf numFmtId="0" fontId="2" fillId="0" borderId="19" xfId="0" applyFont="1" applyBorder="1" applyAlignment="1">
      <alignment horizontal="center" vertical="center" wrapText="1"/>
    </xf>
    <xf numFmtId="0" fontId="2" fillId="0" borderId="27" xfId="0" applyFont="1" applyBorder="1" applyAlignment="1">
      <alignment horizontal="center" vertical="center" wrapText="1"/>
    </xf>
    <xf numFmtId="164" fontId="5" fillId="0" borderId="32" xfId="0" applyNumberFormat="1" applyFont="1" applyBorder="1" applyAlignment="1">
      <alignment horizontal="center" vertical="center" wrapText="1"/>
    </xf>
    <xf numFmtId="164" fontId="5" fillId="0" borderId="33" xfId="0" applyNumberFormat="1" applyFont="1" applyBorder="1" applyAlignment="1">
      <alignment horizontal="center" vertical="center" wrapText="1"/>
    </xf>
    <xf numFmtId="164" fontId="5" fillId="0" borderId="34" xfId="0" applyNumberFormat="1" applyFont="1" applyBorder="1" applyAlignment="1">
      <alignment horizontal="center" vertical="center" wrapText="1"/>
    </xf>
    <xf numFmtId="0" fontId="2" fillId="4" borderId="1" xfId="0" applyFont="1" applyFill="1" applyBorder="1" applyAlignment="1">
      <alignment horizontal="left" vertic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emf"/><Relationship Id="rId7" Type="http://schemas.openxmlformats.org/officeDocument/2006/relationships/image" Target="../media/image7.emf"/><Relationship Id="rId2" Type="http://schemas.openxmlformats.org/officeDocument/2006/relationships/image" Target="../media/image2.emf"/><Relationship Id="rId1" Type="http://schemas.openxmlformats.org/officeDocument/2006/relationships/image" Target="../media/image1.emf"/><Relationship Id="rId6" Type="http://schemas.openxmlformats.org/officeDocument/2006/relationships/image" Target="../media/image6.emf"/><Relationship Id="rId5" Type="http://schemas.openxmlformats.org/officeDocument/2006/relationships/image" Target="../media/image5.emf"/><Relationship Id="rId4" Type="http://schemas.openxmlformats.org/officeDocument/2006/relationships/image" Target="../media/image4.emf"/></Relationships>
</file>

<file path=xl/drawings/_rels/drawing2.xml.rels><?xml version="1.0" encoding="UTF-8" standalone="yes"?>
<Relationships xmlns="http://schemas.openxmlformats.org/package/2006/relationships"><Relationship Id="rId3" Type="http://schemas.openxmlformats.org/officeDocument/2006/relationships/image" Target="../media/image10.emf"/><Relationship Id="rId2" Type="http://schemas.openxmlformats.org/officeDocument/2006/relationships/image" Target="../media/image9.emf"/><Relationship Id="rId1" Type="http://schemas.openxmlformats.org/officeDocument/2006/relationships/image" Target="../media/image8.emf"/><Relationship Id="rId4" Type="http://schemas.openxmlformats.org/officeDocument/2006/relationships/image" Target="../media/image11.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752475</xdr:colOff>
      <xdr:row>23</xdr:row>
      <xdr:rowOff>38100</xdr:rowOff>
    </xdr:to>
    <xdr:pic>
      <xdr:nvPicPr>
        <xdr:cNvPr id="2" name="1 Image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0658475" cy="4810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28575</xdr:colOff>
      <xdr:row>26</xdr:row>
      <xdr:rowOff>5633</xdr:rowOff>
    </xdr:from>
    <xdr:to>
      <xdr:col>14</xdr:col>
      <xdr:colOff>0</xdr:colOff>
      <xdr:row>48</xdr:row>
      <xdr:rowOff>161925</xdr:rowOff>
    </xdr:to>
    <xdr:pic>
      <xdr:nvPicPr>
        <xdr:cNvPr id="3" name="2 Imagen"/>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8575" y="4958633"/>
          <a:ext cx="10639425" cy="43472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49</xdr:row>
      <xdr:rowOff>127813</xdr:rowOff>
    </xdr:from>
    <xdr:to>
      <xdr:col>14</xdr:col>
      <xdr:colOff>47625</xdr:colOff>
      <xdr:row>66</xdr:row>
      <xdr:rowOff>123825</xdr:rowOff>
    </xdr:to>
    <xdr:pic>
      <xdr:nvPicPr>
        <xdr:cNvPr id="4" name="3 Imagen"/>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9462313"/>
          <a:ext cx="10715625" cy="323451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66</xdr:row>
      <xdr:rowOff>189517</xdr:rowOff>
    </xdr:from>
    <xdr:to>
      <xdr:col>14</xdr:col>
      <xdr:colOff>0</xdr:colOff>
      <xdr:row>79</xdr:row>
      <xdr:rowOff>19050</xdr:rowOff>
    </xdr:to>
    <xdr:pic>
      <xdr:nvPicPr>
        <xdr:cNvPr id="5" name="4 Imagen"/>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2762517"/>
          <a:ext cx="10668000" cy="230603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79</xdr:row>
      <xdr:rowOff>179695</xdr:rowOff>
    </xdr:from>
    <xdr:to>
      <xdr:col>14</xdr:col>
      <xdr:colOff>28575</xdr:colOff>
      <xdr:row>90</xdr:row>
      <xdr:rowOff>104775</xdr:rowOff>
    </xdr:to>
    <xdr:pic>
      <xdr:nvPicPr>
        <xdr:cNvPr id="6" name="5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15229195"/>
          <a:ext cx="10696575" cy="20205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90</xdr:row>
      <xdr:rowOff>189574</xdr:rowOff>
    </xdr:from>
    <xdr:to>
      <xdr:col>14</xdr:col>
      <xdr:colOff>28575</xdr:colOff>
      <xdr:row>102</xdr:row>
      <xdr:rowOff>142876</xdr:rowOff>
    </xdr:to>
    <xdr:pic>
      <xdr:nvPicPr>
        <xdr:cNvPr id="8" name="7 Imagen"/>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0" y="17334574"/>
          <a:ext cx="10696575" cy="22393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104</xdr:row>
      <xdr:rowOff>0</xdr:rowOff>
    </xdr:from>
    <xdr:to>
      <xdr:col>13</xdr:col>
      <xdr:colOff>714375</xdr:colOff>
      <xdr:row>145</xdr:row>
      <xdr:rowOff>9525</xdr:rowOff>
    </xdr:to>
    <xdr:pic>
      <xdr:nvPicPr>
        <xdr:cNvPr id="9" name="8 Imagen"/>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19812000"/>
          <a:ext cx="10620375" cy="7820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161926</xdr:colOff>
      <xdr:row>0</xdr:row>
      <xdr:rowOff>1</xdr:rowOff>
    </xdr:from>
    <xdr:to>
      <xdr:col>9</xdr:col>
      <xdr:colOff>600075</xdr:colOff>
      <xdr:row>18</xdr:row>
      <xdr:rowOff>125825</xdr:rowOff>
    </xdr:to>
    <xdr:pic>
      <xdr:nvPicPr>
        <xdr:cNvPr id="2" name="1 Imagen"/>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6" y="1"/>
          <a:ext cx="7296149" cy="35548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171450</xdr:colOff>
      <xdr:row>0</xdr:row>
      <xdr:rowOff>66675</xdr:rowOff>
    </xdr:from>
    <xdr:to>
      <xdr:col>19</xdr:col>
      <xdr:colOff>495300</xdr:colOff>
      <xdr:row>18</xdr:row>
      <xdr:rowOff>136810</xdr:rowOff>
    </xdr:to>
    <xdr:pic>
      <xdr:nvPicPr>
        <xdr:cNvPr id="3" name="2 Imagen"/>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791450" y="66675"/>
          <a:ext cx="7181850" cy="34991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95250</xdr:colOff>
      <xdr:row>19</xdr:row>
      <xdr:rowOff>123824</xdr:rowOff>
    </xdr:from>
    <xdr:to>
      <xdr:col>10</xdr:col>
      <xdr:colOff>51914</xdr:colOff>
      <xdr:row>42</xdr:row>
      <xdr:rowOff>95249</xdr:rowOff>
    </xdr:to>
    <xdr:pic>
      <xdr:nvPicPr>
        <xdr:cNvPr id="4" name="3 Imagen"/>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95250" y="3743324"/>
          <a:ext cx="7576664" cy="4352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305130</xdr:colOff>
      <xdr:row>19</xdr:row>
      <xdr:rowOff>100721</xdr:rowOff>
    </xdr:from>
    <xdr:to>
      <xdr:col>20</xdr:col>
      <xdr:colOff>200026</xdr:colOff>
      <xdr:row>43</xdr:row>
      <xdr:rowOff>66674</xdr:rowOff>
    </xdr:to>
    <xdr:pic>
      <xdr:nvPicPr>
        <xdr:cNvPr id="5" name="4 Imagen"/>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925130" y="3720221"/>
          <a:ext cx="7514896" cy="45379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5"/>
  <sheetViews>
    <sheetView tabSelected="1" workbookViewId="0">
      <selection activeCell="H2" sqref="H2:H8"/>
    </sheetView>
  </sheetViews>
  <sheetFormatPr baseColWidth="10" defaultRowHeight="11.25" x14ac:dyDescent="0.25"/>
  <cols>
    <col min="1" max="1" width="11.5703125" style="3" customWidth="1"/>
    <col min="2" max="2" width="14.140625" style="4" customWidth="1"/>
    <col min="3" max="3" width="17.42578125" style="4" customWidth="1"/>
    <col min="4" max="4" width="39.85546875" style="2" customWidth="1"/>
    <col min="5" max="5" width="7.85546875" style="4" customWidth="1"/>
    <col min="6" max="6" width="10.42578125" style="4" customWidth="1"/>
    <col min="7" max="7" width="10.85546875" style="4" customWidth="1"/>
    <col min="8" max="8" width="24.140625" style="2" customWidth="1"/>
    <col min="9" max="16384" width="11.42578125" style="4"/>
  </cols>
  <sheetData>
    <row r="1" spans="1:8" ht="69" customHeight="1" thickBot="1" x14ac:dyDescent="0.3">
      <c r="A1" s="1" t="s">
        <v>7</v>
      </c>
      <c r="B1" s="1" t="s">
        <v>8</v>
      </c>
      <c r="C1" s="1" t="s">
        <v>9</v>
      </c>
      <c r="D1" s="1" t="s">
        <v>10</v>
      </c>
      <c r="E1" s="14" t="s">
        <v>3</v>
      </c>
      <c r="F1" s="14" t="s">
        <v>4</v>
      </c>
      <c r="G1" s="14" t="s">
        <v>5</v>
      </c>
      <c r="H1" s="14" t="s">
        <v>6</v>
      </c>
    </row>
    <row r="2" spans="1:8" ht="27.75" customHeight="1" x14ac:dyDescent="0.25">
      <c r="A2" s="51" t="s">
        <v>11</v>
      </c>
      <c r="B2" s="44" t="s">
        <v>72</v>
      </c>
      <c r="C2" s="29" t="s">
        <v>12</v>
      </c>
      <c r="D2" s="5" t="s">
        <v>1</v>
      </c>
      <c r="E2" s="41" t="s">
        <v>63</v>
      </c>
      <c r="F2" s="41" t="s">
        <v>113</v>
      </c>
      <c r="G2" s="41" t="s">
        <v>64</v>
      </c>
      <c r="H2" s="34" t="s">
        <v>142</v>
      </c>
    </row>
    <row r="3" spans="1:8" ht="33.75" x14ac:dyDescent="0.25">
      <c r="A3" s="48"/>
      <c r="B3" s="45"/>
      <c r="C3" s="30"/>
      <c r="D3" s="59" t="s">
        <v>2</v>
      </c>
      <c r="E3" s="39"/>
      <c r="F3" s="39"/>
      <c r="G3" s="39"/>
      <c r="H3" s="35"/>
    </row>
    <row r="4" spans="1:8" ht="81" customHeight="1" x14ac:dyDescent="0.25">
      <c r="A4" s="48"/>
      <c r="B4" s="45"/>
      <c r="C4" s="30"/>
      <c r="D4" s="6" t="s">
        <v>140</v>
      </c>
      <c r="E4" s="39"/>
      <c r="F4" s="39"/>
      <c r="G4" s="39"/>
      <c r="H4" s="35"/>
    </row>
    <row r="5" spans="1:8" ht="60" customHeight="1" x14ac:dyDescent="0.25">
      <c r="A5" s="48"/>
      <c r="B5" s="45"/>
      <c r="C5" s="30"/>
      <c r="D5" s="6" t="s">
        <v>13</v>
      </c>
      <c r="E5" s="39"/>
      <c r="F5" s="39"/>
      <c r="G5" s="39"/>
      <c r="H5" s="35"/>
    </row>
    <row r="6" spans="1:8" ht="33" customHeight="1" x14ac:dyDescent="0.25">
      <c r="A6" s="48"/>
      <c r="B6" s="45"/>
      <c r="C6" s="30"/>
      <c r="D6" s="6" t="s">
        <v>14</v>
      </c>
      <c r="E6" s="39"/>
      <c r="F6" s="39"/>
      <c r="G6" s="39"/>
      <c r="H6" s="35"/>
    </row>
    <row r="7" spans="1:8" ht="75" customHeight="1" x14ac:dyDescent="0.25">
      <c r="A7" s="48"/>
      <c r="B7" s="45"/>
      <c r="C7" s="30"/>
      <c r="D7" s="6" t="s">
        <v>21</v>
      </c>
      <c r="E7" s="39"/>
      <c r="F7" s="39"/>
      <c r="G7" s="39"/>
      <c r="H7" s="35"/>
    </row>
    <row r="8" spans="1:8" ht="39" customHeight="1" thickBot="1" x14ac:dyDescent="0.3">
      <c r="A8" s="48"/>
      <c r="B8" s="46"/>
      <c r="C8" s="31"/>
      <c r="D8" s="7" t="s">
        <v>22</v>
      </c>
      <c r="E8" s="42"/>
      <c r="F8" s="42"/>
      <c r="G8" s="42"/>
      <c r="H8" s="43"/>
    </row>
    <row r="9" spans="1:8" ht="56.25" x14ac:dyDescent="0.25">
      <c r="A9" s="48"/>
      <c r="B9" s="51" t="s">
        <v>73</v>
      </c>
      <c r="C9" s="44" t="s">
        <v>16</v>
      </c>
      <c r="D9" s="5" t="s">
        <v>15</v>
      </c>
      <c r="E9" s="41" t="s">
        <v>63</v>
      </c>
      <c r="F9" s="41" t="s">
        <v>114</v>
      </c>
      <c r="G9" s="41" t="s">
        <v>64</v>
      </c>
      <c r="H9" s="34" t="s">
        <v>83</v>
      </c>
    </row>
    <row r="10" spans="1:8" ht="33.75" x14ac:dyDescent="0.25">
      <c r="A10" s="48"/>
      <c r="B10" s="48"/>
      <c r="C10" s="45"/>
      <c r="D10" s="6" t="s">
        <v>23</v>
      </c>
      <c r="E10" s="39"/>
      <c r="F10" s="39"/>
      <c r="G10" s="39"/>
      <c r="H10" s="35"/>
    </row>
    <row r="11" spans="1:8" ht="45" x14ac:dyDescent="0.25">
      <c r="A11" s="48"/>
      <c r="B11" s="48"/>
      <c r="C11" s="45"/>
      <c r="D11" s="6" t="s">
        <v>24</v>
      </c>
      <c r="E11" s="39"/>
      <c r="F11" s="39"/>
      <c r="G11" s="39"/>
      <c r="H11" s="35"/>
    </row>
    <row r="12" spans="1:8" ht="22.5" x14ac:dyDescent="0.25">
      <c r="A12" s="48"/>
      <c r="B12" s="48"/>
      <c r="C12" s="45"/>
      <c r="D12" s="6" t="s">
        <v>25</v>
      </c>
      <c r="E12" s="39"/>
      <c r="F12" s="39"/>
      <c r="G12" s="40"/>
      <c r="H12" s="35"/>
    </row>
    <row r="13" spans="1:8" ht="23.25" thickBot="1" x14ac:dyDescent="0.3">
      <c r="A13" s="48"/>
      <c r="B13" s="48"/>
      <c r="C13" s="46"/>
      <c r="D13" s="7" t="s">
        <v>26</v>
      </c>
      <c r="E13" s="42"/>
      <c r="F13" s="42"/>
      <c r="G13" s="8" t="s">
        <v>65</v>
      </c>
      <c r="H13" s="43"/>
    </row>
    <row r="14" spans="1:8" ht="27" customHeight="1" x14ac:dyDescent="0.25">
      <c r="A14" s="48"/>
      <c r="B14" s="45"/>
      <c r="C14" s="40" t="s">
        <v>19</v>
      </c>
      <c r="D14" s="9" t="s">
        <v>17</v>
      </c>
      <c r="E14" s="41" t="s">
        <v>84</v>
      </c>
      <c r="F14" s="39" t="s">
        <v>115</v>
      </c>
      <c r="G14" s="10" t="s">
        <v>65</v>
      </c>
      <c r="H14" s="34" t="s">
        <v>85</v>
      </c>
    </row>
    <row r="15" spans="1:8" ht="34.5" customHeight="1" x14ac:dyDescent="0.25">
      <c r="A15" s="48"/>
      <c r="B15" s="45"/>
      <c r="C15" s="30"/>
      <c r="D15" s="6" t="s">
        <v>18</v>
      </c>
      <c r="E15" s="39"/>
      <c r="F15" s="39"/>
      <c r="G15" s="11" t="s">
        <v>65</v>
      </c>
      <c r="H15" s="35"/>
    </row>
    <row r="16" spans="1:8" ht="56.25" customHeight="1" x14ac:dyDescent="0.25">
      <c r="A16" s="48"/>
      <c r="B16" s="45"/>
      <c r="C16" s="30"/>
      <c r="D16" s="6" t="s">
        <v>20</v>
      </c>
      <c r="E16" s="39"/>
      <c r="F16" s="39"/>
      <c r="G16" s="11" t="s">
        <v>64</v>
      </c>
      <c r="H16" s="35"/>
    </row>
    <row r="17" spans="1:8" ht="52.5" customHeight="1" thickBot="1" x14ac:dyDescent="0.3">
      <c r="A17" s="49"/>
      <c r="B17" s="46"/>
      <c r="C17" s="31"/>
      <c r="D17" s="7" t="s">
        <v>27</v>
      </c>
      <c r="E17" s="42"/>
      <c r="F17" s="42"/>
      <c r="G17" s="8" t="s">
        <v>65</v>
      </c>
      <c r="H17" s="43"/>
    </row>
    <row r="18" spans="1:8" ht="86.25" customHeight="1" x14ac:dyDescent="0.25">
      <c r="A18" s="52" t="s">
        <v>69</v>
      </c>
      <c r="B18" s="41" t="s">
        <v>74</v>
      </c>
      <c r="C18" s="41" t="s">
        <v>68</v>
      </c>
      <c r="D18" s="5" t="s">
        <v>70</v>
      </c>
      <c r="E18" s="41" t="s">
        <v>86</v>
      </c>
      <c r="F18" s="41" t="s">
        <v>116</v>
      </c>
      <c r="G18" s="41" t="s">
        <v>65</v>
      </c>
      <c r="H18" s="34" t="s">
        <v>88</v>
      </c>
    </row>
    <row r="19" spans="1:8" ht="45" x14ac:dyDescent="0.25">
      <c r="A19" s="53"/>
      <c r="B19" s="39"/>
      <c r="C19" s="39"/>
      <c r="D19" s="6" t="s">
        <v>131</v>
      </c>
      <c r="E19" s="39"/>
      <c r="F19" s="39"/>
      <c r="G19" s="39"/>
      <c r="H19" s="35"/>
    </row>
    <row r="20" spans="1:8" ht="45" x14ac:dyDescent="0.25">
      <c r="A20" s="53"/>
      <c r="B20" s="39"/>
      <c r="C20" s="39"/>
      <c r="D20" s="6" t="s">
        <v>132</v>
      </c>
      <c r="E20" s="39"/>
      <c r="F20" s="39"/>
      <c r="G20" s="39"/>
      <c r="H20" s="35"/>
    </row>
    <row r="21" spans="1:8" ht="34.5" customHeight="1" x14ac:dyDescent="0.25">
      <c r="A21" s="53"/>
      <c r="B21" s="39"/>
      <c r="C21" s="39"/>
      <c r="D21" s="6" t="s">
        <v>133</v>
      </c>
      <c r="E21" s="39"/>
      <c r="F21" s="39"/>
      <c r="G21" s="39"/>
      <c r="H21" s="35"/>
    </row>
    <row r="22" spans="1:8" ht="44.25" customHeight="1" x14ac:dyDescent="0.25">
      <c r="A22" s="53"/>
      <c r="B22" s="39"/>
      <c r="C22" s="39"/>
      <c r="D22" s="6" t="s">
        <v>105</v>
      </c>
      <c r="E22" s="39"/>
      <c r="F22" s="39"/>
      <c r="G22" s="39"/>
      <c r="H22" s="35"/>
    </row>
    <row r="23" spans="1:8" ht="33.75" x14ac:dyDescent="0.25">
      <c r="A23" s="53"/>
      <c r="B23" s="39"/>
      <c r="C23" s="39"/>
      <c r="D23" s="6" t="s">
        <v>71</v>
      </c>
      <c r="E23" s="39"/>
      <c r="F23" s="39"/>
      <c r="G23" s="39"/>
      <c r="H23" s="35"/>
    </row>
    <row r="24" spans="1:8" ht="22.5" x14ac:dyDescent="0.25">
      <c r="A24" s="53"/>
      <c r="B24" s="40"/>
      <c r="C24" s="40"/>
      <c r="D24" s="6" t="s">
        <v>106</v>
      </c>
      <c r="E24" s="40"/>
      <c r="F24" s="40"/>
      <c r="G24" s="40"/>
      <c r="H24" s="35"/>
    </row>
    <row r="25" spans="1:8" ht="28.5" customHeight="1" x14ac:dyDescent="0.25">
      <c r="A25" s="53"/>
      <c r="B25" s="32" t="s">
        <v>75</v>
      </c>
      <c r="C25" s="32" t="s">
        <v>67</v>
      </c>
      <c r="D25" s="6" t="s">
        <v>107</v>
      </c>
      <c r="E25" s="32" t="s">
        <v>63</v>
      </c>
      <c r="F25" s="32" t="s">
        <v>141</v>
      </c>
      <c r="G25" s="32" t="s">
        <v>64</v>
      </c>
      <c r="H25" s="35" t="s">
        <v>89</v>
      </c>
    </row>
    <row r="26" spans="1:8" ht="33.75" x14ac:dyDescent="0.25">
      <c r="A26" s="53"/>
      <c r="B26" s="39"/>
      <c r="C26" s="39"/>
      <c r="D26" s="6" t="s">
        <v>108</v>
      </c>
      <c r="E26" s="39"/>
      <c r="F26" s="39"/>
      <c r="G26" s="39"/>
      <c r="H26" s="35"/>
    </row>
    <row r="27" spans="1:8" ht="33.75" x14ac:dyDescent="0.25">
      <c r="A27" s="53"/>
      <c r="B27" s="39"/>
      <c r="C27" s="39"/>
      <c r="D27" s="6" t="s">
        <v>134</v>
      </c>
      <c r="E27" s="39"/>
      <c r="F27" s="39"/>
      <c r="G27" s="39"/>
      <c r="H27" s="35"/>
    </row>
    <row r="28" spans="1:8" ht="24" customHeight="1" x14ac:dyDescent="0.25">
      <c r="A28" s="53"/>
      <c r="B28" s="39"/>
      <c r="C28" s="39"/>
      <c r="D28" s="6" t="s">
        <v>135</v>
      </c>
      <c r="E28" s="39"/>
      <c r="F28" s="39"/>
      <c r="G28" s="39"/>
      <c r="H28" s="35"/>
    </row>
    <row r="29" spans="1:8" ht="45" x14ac:dyDescent="0.25">
      <c r="A29" s="53"/>
      <c r="B29" s="39"/>
      <c r="C29" s="39"/>
      <c r="D29" s="6" t="s">
        <v>136</v>
      </c>
      <c r="E29" s="39"/>
      <c r="F29" s="39"/>
      <c r="G29" s="39"/>
      <c r="H29" s="35"/>
    </row>
    <row r="30" spans="1:8" ht="45" x14ac:dyDescent="0.25">
      <c r="A30" s="53"/>
      <c r="B30" s="39"/>
      <c r="C30" s="39"/>
      <c r="D30" s="6" t="s">
        <v>137</v>
      </c>
      <c r="E30" s="39"/>
      <c r="F30" s="39"/>
      <c r="G30" s="40"/>
      <c r="H30" s="35"/>
    </row>
    <row r="31" spans="1:8" ht="22.5" x14ac:dyDescent="0.25">
      <c r="A31" s="53"/>
      <c r="B31" s="39"/>
      <c r="C31" s="39"/>
      <c r="D31" s="6" t="s">
        <v>138</v>
      </c>
      <c r="E31" s="39"/>
      <c r="F31" s="39"/>
      <c r="G31" s="11" t="s">
        <v>64</v>
      </c>
      <c r="H31" s="35"/>
    </row>
    <row r="32" spans="1:8" ht="33.75" x14ac:dyDescent="0.25">
      <c r="A32" s="53"/>
      <c r="B32" s="39"/>
      <c r="C32" s="39"/>
      <c r="D32" s="6" t="s">
        <v>109</v>
      </c>
      <c r="E32" s="39"/>
      <c r="F32" s="39"/>
      <c r="G32" s="32" t="s">
        <v>65</v>
      </c>
      <c r="H32" s="35"/>
    </row>
    <row r="33" spans="1:10" ht="45" x14ac:dyDescent="0.25">
      <c r="A33" s="53"/>
      <c r="B33" s="39"/>
      <c r="C33" s="39"/>
      <c r="D33" s="6" t="s">
        <v>139</v>
      </c>
      <c r="E33" s="39"/>
      <c r="F33" s="39"/>
      <c r="G33" s="39"/>
      <c r="H33" s="35"/>
    </row>
    <row r="34" spans="1:10" ht="33.75" x14ac:dyDescent="0.25">
      <c r="A34" s="53"/>
      <c r="B34" s="39"/>
      <c r="C34" s="39"/>
      <c r="D34" s="6" t="s">
        <v>110</v>
      </c>
      <c r="E34" s="39"/>
      <c r="F34" s="39"/>
      <c r="G34" s="39"/>
      <c r="H34" s="35"/>
    </row>
    <row r="35" spans="1:10" ht="14.25" customHeight="1" thickBot="1" x14ac:dyDescent="0.3">
      <c r="A35" s="54"/>
      <c r="B35" s="39"/>
      <c r="C35" s="39"/>
      <c r="D35" s="12" t="s">
        <v>66</v>
      </c>
      <c r="E35" s="39"/>
      <c r="F35" s="39"/>
      <c r="G35" s="39"/>
      <c r="H35" s="35"/>
    </row>
    <row r="36" spans="1:10" ht="39" customHeight="1" x14ac:dyDescent="0.25">
      <c r="A36" s="47" t="s">
        <v>28</v>
      </c>
      <c r="B36" s="44" t="s">
        <v>76</v>
      </c>
      <c r="C36" s="29" t="s">
        <v>29</v>
      </c>
      <c r="D36" s="5" t="s">
        <v>111</v>
      </c>
      <c r="E36" s="29" t="s">
        <v>63</v>
      </c>
      <c r="F36" s="29" t="s">
        <v>117</v>
      </c>
      <c r="G36" s="29" t="s">
        <v>65</v>
      </c>
      <c r="H36" s="34" t="s">
        <v>90</v>
      </c>
    </row>
    <row r="37" spans="1:10" ht="33.75" x14ac:dyDescent="0.25">
      <c r="A37" s="48"/>
      <c r="B37" s="45"/>
      <c r="C37" s="30"/>
      <c r="D37" s="6" t="s">
        <v>112</v>
      </c>
      <c r="E37" s="30"/>
      <c r="F37" s="30"/>
      <c r="G37" s="30"/>
      <c r="H37" s="35"/>
    </row>
    <row r="38" spans="1:10" ht="59.25" customHeight="1" x14ac:dyDescent="0.25">
      <c r="A38" s="48"/>
      <c r="B38" s="45"/>
      <c r="C38" s="30"/>
      <c r="D38" s="6" t="s">
        <v>30</v>
      </c>
      <c r="E38" s="30"/>
      <c r="F38" s="30"/>
      <c r="G38" s="30"/>
      <c r="H38" s="35"/>
    </row>
    <row r="39" spans="1:10" ht="25.5" customHeight="1" x14ac:dyDescent="0.25">
      <c r="A39" s="48"/>
      <c r="B39" s="45"/>
      <c r="C39" s="30"/>
      <c r="D39" s="6" t="s">
        <v>36</v>
      </c>
      <c r="E39" s="30"/>
      <c r="F39" s="30"/>
      <c r="G39" s="30"/>
      <c r="H39" s="35"/>
    </row>
    <row r="40" spans="1:10" ht="33.75" x14ac:dyDescent="0.25">
      <c r="A40" s="48"/>
      <c r="B40" s="45"/>
      <c r="C40" s="30"/>
      <c r="D40" s="6" t="s">
        <v>35</v>
      </c>
      <c r="E40" s="30"/>
      <c r="F40" s="30"/>
      <c r="G40" s="30"/>
      <c r="H40" s="35"/>
    </row>
    <row r="41" spans="1:10" ht="15" customHeight="1" x14ac:dyDescent="0.25">
      <c r="A41" s="48"/>
      <c r="B41" s="45"/>
      <c r="C41" s="30"/>
      <c r="D41" s="6" t="s">
        <v>34</v>
      </c>
      <c r="E41" s="30"/>
      <c r="F41" s="30"/>
      <c r="G41" s="30"/>
      <c r="H41" s="35"/>
    </row>
    <row r="42" spans="1:10" ht="15" customHeight="1" thickBot="1" x14ac:dyDescent="0.3">
      <c r="A42" s="48"/>
      <c r="B42" s="50"/>
      <c r="C42" s="32"/>
      <c r="D42" s="12" t="s">
        <v>33</v>
      </c>
      <c r="E42" s="32"/>
      <c r="F42" s="32"/>
      <c r="G42" s="32"/>
      <c r="H42" s="35"/>
    </row>
    <row r="43" spans="1:10" ht="32.25" customHeight="1" x14ac:dyDescent="0.25">
      <c r="A43" s="48"/>
      <c r="B43" s="44" t="s">
        <v>77</v>
      </c>
      <c r="C43" s="29" t="s">
        <v>31</v>
      </c>
      <c r="D43" s="5" t="s">
        <v>91</v>
      </c>
      <c r="E43" s="29" t="s">
        <v>63</v>
      </c>
      <c r="F43" s="29" t="s">
        <v>87</v>
      </c>
      <c r="G43" s="29" t="s">
        <v>64</v>
      </c>
      <c r="H43" s="36" t="s">
        <v>92</v>
      </c>
    </row>
    <row r="44" spans="1:10" ht="58.5" customHeight="1" x14ac:dyDescent="0.25">
      <c r="A44" s="48"/>
      <c r="B44" s="45"/>
      <c r="C44" s="30"/>
      <c r="D44" s="6" t="s">
        <v>37</v>
      </c>
      <c r="E44" s="30"/>
      <c r="F44" s="30"/>
      <c r="G44" s="30"/>
      <c r="H44" s="37"/>
      <c r="J44" s="2"/>
    </row>
    <row r="45" spans="1:10" ht="42" customHeight="1" thickBot="1" x14ac:dyDescent="0.3">
      <c r="A45" s="49"/>
      <c r="B45" s="50"/>
      <c r="C45" s="32"/>
      <c r="D45" s="12" t="s">
        <v>32</v>
      </c>
      <c r="E45" s="32"/>
      <c r="F45" s="32"/>
      <c r="G45" s="13" t="s">
        <v>65</v>
      </c>
      <c r="H45" s="38"/>
    </row>
    <row r="46" spans="1:10" ht="40.5" customHeight="1" x14ac:dyDescent="0.25">
      <c r="A46" s="51" t="s">
        <v>38</v>
      </c>
      <c r="B46" s="44" t="s">
        <v>78</v>
      </c>
      <c r="C46" s="29" t="s">
        <v>39</v>
      </c>
      <c r="D46" s="5" t="s">
        <v>56</v>
      </c>
      <c r="E46" s="29" t="s">
        <v>84</v>
      </c>
      <c r="F46" s="29" t="s">
        <v>118</v>
      </c>
      <c r="G46" s="29" t="s">
        <v>64</v>
      </c>
      <c r="H46" s="26" t="s">
        <v>93</v>
      </c>
    </row>
    <row r="47" spans="1:10" ht="45" x14ac:dyDescent="0.25">
      <c r="A47" s="48"/>
      <c r="B47" s="45"/>
      <c r="C47" s="30"/>
      <c r="D47" s="6" t="s">
        <v>54</v>
      </c>
      <c r="E47" s="30"/>
      <c r="F47" s="30"/>
      <c r="G47" s="30"/>
      <c r="H47" s="27"/>
    </row>
    <row r="48" spans="1:10" ht="45" x14ac:dyDescent="0.25">
      <c r="A48" s="48"/>
      <c r="B48" s="45"/>
      <c r="C48" s="30"/>
      <c r="D48" s="6" t="s">
        <v>53</v>
      </c>
      <c r="E48" s="30"/>
      <c r="F48" s="30"/>
      <c r="G48" s="30" t="s">
        <v>65</v>
      </c>
      <c r="H48" s="27"/>
    </row>
    <row r="49" spans="1:8" ht="32.25" customHeight="1" x14ac:dyDescent="0.25">
      <c r="A49" s="48"/>
      <c r="B49" s="45"/>
      <c r="C49" s="30"/>
      <c r="D49" s="6" t="s">
        <v>55</v>
      </c>
      <c r="E49" s="30"/>
      <c r="F49" s="30"/>
      <c r="G49" s="30"/>
      <c r="H49" s="27"/>
    </row>
    <row r="50" spans="1:8" ht="82.5" customHeight="1" x14ac:dyDescent="0.25">
      <c r="A50" s="48"/>
      <c r="B50" s="45"/>
      <c r="C50" s="30"/>
      <c r="D50" s="6" t="s">
        <v>104</v>
      </c>
      <c r="E50" s="30"/>
      <c r="F50" s="30"/>
      <c r="G50" s="30"/>
      <c r="H50" s="27"/>
    </row>
    <row r="51" spans="1:8" ht="39" customHeight="1" x14ac:dyDescent="0.25">
      <c r="A51" s="48"/>
      <c r="B51" s="45"/>
      <c r="C51" s="30"/>
      <c r="D51" s="6" t="s">
        <v>51</v>
      </c>
      <c r="E51" s="30"/>
      <c r="F51" s="30"/>
      <c r="G51" s="30"/>
      <c r="H51" s="27"/>
    </row>
    <row r="52" spans="1:8" ht="55.5" customHeight="1" thickBot="1" x14ac:dyDescent="0.3">
      <c r="A52" s="48"/>
      <c r="B52" s="50"/>
      <c r="C52" s="32"/>
      <c r="D52" s="12" t="s">
        <v>52</v>
      </c>
      <c r="E52" s="32"/>
      <c r="F52" s="32"/>
      <c r="G52" s="32"/>
      <c r="H52" s="28"/>
    </row>
    <row r="53" spans="1:8" ht="39" customHeight="1" x14ac:dyDescent="0.25">
      <c r="A53" s="48"/>
      <c r="B53" s="44" t="s">
        <v>79</v>
      </c>
      <c r="C53" s="29" t="s">
        <v>40</v>
      </c>
      <c r="D53" s="5" t="s">
        <v>50</v>
      </c>
      <c r="E53" s="29" t="s">
        <v>94</v>
      </c>
      <c r="F53" s="29" t="s">
        <v>119</v>
      </c>
      <c r="G53" s="29" t="s">
        <v>64</v>
      </c>
      <c r="H53" s="26" t="s">
        <v>95</v>
      </c>
    </row>
    <row r="54" spans="1:8" ht="27" customHeight="1" x14ac:dyDescent="0.25">
      <c r="A54" s="48"/>
      <c r="B54" s="45"/>
      <c r="C54" s="30"/>
      <c r="D54" s="6" t="s">
        <v>49</v>
      </c>
      <c r="E54" s="30"/>
      <c r="F54" s="30"/>
      <c r="G54" s="30"/>
      <c r="H54" s="27"/>
    </row>
    <row r="55" spans="1:8" ht="22.5" x14ac:dyDescent="0.25">
      <c r="A55" s="48"/>
      <c r="B55" s="45"/>
      <c r="C55" s="30"/>
      <c r="D55" s="6" t="s">
        <v>48</v>
      </c>
      <c r="E55" s="30"/>
      <c r="F55" s="30"/>
      <c r="G55" s="30" t="s">
        <v>65</v>
      </c>
      <c r="H55" s="27"/>
    </row>
    <row r="56" spans="1:8" ht="11.25" customHeight="1" x14ac:dyDescent="0.25">
      <c r="A56" s="48"/>
      <c r="B56" s="45"/>
      <c r="C56" s="30"/>
      <c r="D56" s="6" t="s">
        <v>47</v>
      </c>
      <c r="E56" s="30"/>
      <c r="F56" s="30"/>
      <c r="G56" s="30"/>
      <c r="H56" s="27"/>
    </row>
    <row r="57" spans="1:8" ht="60.75" customHeight="1" thickBot="1" x14ac:dyDescent="0.3">
      <c r="A57" s="55"/>
      <c r="B57" s="50"/>
      <c r="C57" s="32"/>
      <c r="D57" s="12" t="s">
        <v>46</v>
      </c>
      <c r="E57" s="32"/>
      <c r="F57" s="32"/>
      <c r="G57" s="32"/>
      <c r="H57" s="28"/>
    </row>
    <row r="58" spans="1:8" ht="85.5" customHeight="1" x14ac:dyDescent="0.25">
      <c r="A58" s="44" t="s">
        <v>41</v>
      </c>
      <c r="B58" s="29" t="s">
        <v>80</v>
      </c>
      <c r="C58" s="29" t="s">
        <v>42</v>
      </c>
      <c r="D58" s="5" t="s">
        <v>43</v>
      </c>
      <c r="E58" s="29" t="s">
        <v>96</v>
      </c>
      <c r="F58" s="29" t="s">
        <v>120</v>
      </c>
      <c r="G58" s="29" t="s">
        <v>65</v>
      </c>
      <c r="H58" s="26" t="s">
        <v>97</v>
      </c>
    </row>
    <row r="59" spans="1:8" ht="26.25" customHeight="1" x14ac:dyDescent="0.25">
      <c r="A59" s="45"/>
      <c r="B59" s="30"/>
      <c r="C59" s="30"/>
      <c r="D59" s="6" t="s">
        <v>44</v>
      </c>
      <c r="E59" s="30"/>
      <c r="F59" s="30"/>
      <c r="G59" s="30"/>
      <c r="H59" s="27"/>
    </row>
    <row r="60" spans="1:8" ht="63.75" customHeight="1" thickBot="1" x14ac:dyDescent="0.3">
      <c r="A60" s="46"/>
      <c r="B60" s="32"/>
      <c r="C60" s="32"/>
      <c r="D60" s="12" t="s">
        <v>45</v>
      </c>
      <c r="E60" s="32"/>
      <c r="F60" s="32"/>
      <c r="G60" s="32"/>
      <c r="H60" s="28"/>
    </row>
    <row r="61" spans="1:8" ht="38.25" customHeight="1" x14ac:dyDescent="0.25">
      <c r="A61" s="47" t="s">
        <v>0</v>
      </c>
      <c r="B61" s="44" t="s">
        <v>81</v>
      </c>
      <c r="C61" s="29" t="s">
        <v>57</v>
      </c>
      <c r="D61" s="5" t="s">
        <v>58</v>
      </c>
      <c r="E61" s="29" t="s">
        <v>63</v>
      </c>
      <c r="F61" s="29" t="s">
        <v>100</v>
      </c>
      <c r="G61" s="29" t="s">
        <v>65</v>
      </c>
      <c r="H61" s="26" t="s">
        <v>103</v>
      </c>
    </row>
    <row r="62" spans="1:8" ht="73.5" customHeight="1" thickBot="1" x14ac:dyDescent="0.3">
      <c r="A62" s="48"/>
      <c r="B62" s="50"/>
      <c r="C62" s="32"/>
      <c r="D62" s="12" t="s">
        <v>98</v>
      </c>
      <c r="E62" s="32"/>
      <c r="F62" s="32"/>
      <c r="G62" s="32"/>
      <c r="H62" s="28"/>
    </row>
    <row r="63" spans="1:8" ht="39.75" customHeight="1" x14ac:dyDescent="0.25">
      <c r="A63" s="48"/>
      <c r="B63" s="44" t="s">
        <v>82</v>
      </c>
      <c r="C63" s="29" t="s">
        <v>60</v>
      </c>
      <c r="D63" s="5" t="s">
        <v>59</v>
      </c>
      <c r="E63" s="29" t="s">
        <v>99</v>
      </c>
      <c r="F63" s="29" t="s">
        <v>101</v>
      </c>
      <c r="G63" s="29" t="s">
        <v>65</v>
      </c>
      <c r="H63" s="26" t="s">
        <v>102</v>
      </c>
    </row>
    <row r="64" spans="1:8" ht="45" x14ac:dyDescent="0.25">
      <c r="A64" s="48"/>
      <c r="B64" s="45"/>
      <c r="C64" s="30"/>
      <c r="D64" s="6" t="s">
        <v>62</v>
      </c>
      <c r="E64" s="30"/>
      <c r="F64" s="30"/>
      <c r="G64" s="30"/>
      <c r="H64" s="27"/>
    </row>
    <row r="65" spans="1:8" ht="96.75" customHeight="1" thickBot="1" x14ac:dyDescent="0.3">
      <c r="A65" s="49"/>
      <c r="B65" s="46"/>
      <c r="C65" s="31"/>
      <c r="D65" s="7" t="s">
        <v>61</v>
      </c>
      <c r="E65" s="31"/>
      <c r="F65" s="31"/>
      <c r="G65" s="31"/>
      <c r="H65" s="33"/>
    </row>
  </sheetData>
  <mergeCells count="79">
    <mergeCell ref="E2:E8"/>
    <mergeCell ref="F2:F8"/>
    <mergeCell ref="F9:F13"/>
    <mergeCell ref="G2:G8"/>
    <mergeCell ref="H2:H8"/>
    <mergeCell ref="E9:E13"/>
    <mergeCell ref="H9:H13"/>
    <mergeCell ref="G9:G12"/>
    <mergeCell ref="A58:A60"/>
    <mergeCell ref="B58:B60"/>
    <mergeCell ref="C58:C60"/>
    <mergeCell ref="A46:A57"/>
    <mergeCell ref="B46:B52"/>
    <mergeCell ref="B53:B57"/>
    <mergeCell ref="C53:C57"/>
    <mergeCell ref="C46:C52"/>
    <mergeCell ref="C36:C42"/>
    <mergeCell ref="B36:B42"/>
    <mergeCell ref="A36:A45"/>
    <mergeCell ref="B43:B45"/>
    <mergeCell ref="C43:C45"/>
    <mergeCell ref="B2:B8"/>
    <mergeCell ref="A61:A65"/>
    <mergeCell ref="B61:B62"/>
    <mergeCell ref="C61:C62"/>
    <mergeCell ref="B63:B65"/>
    <mergeCell ref="C63:C65"/>
    <mergeCell ref="C2:C8"/>
    <mergeCell ref="C9:C13"/>
    <mergeCell ref="C14:C17"/>
    <mergeCell ref="B9:B17"/>
    <mergeCell ref="A2:A17"/>
    <mergeCell ref="C25:C35"/>
    <mergeCell ref="B25:B35"/>
    <mergeCell ref="C18:C24"/>
    <mergeCell ref="B18:B24"/>
    <mergeCell ref="A18:A35"/>
    <mergeCell ref="E14:E17"/>
    <mergeCell ref="H14:H17"/>
    <mergeCell ref="E18:E24"/>
    <mergeCell ref="F18:F24"/>
    <mergeCell ref="G18:G24"/>
    <mergeCell ref="H18:H24"/>
    <mergeCell ref="F14:F17"/>
    <mergeCell ref="F25:F35"/>
    <mergeCell ref="H25:H35"/>
    <mergeCell ref="G32:G35"/>
    <mergeCell ref="E25:E35"/>
    <mergeCell ref="G25:G30"/>
    <mergeCell ref="E36:E42"/>
    <mergeCell ref="F36:F42"/>
    <mergeCell ref="G36:G42"/>
    <mergeCell ref="H36:H42"/>
    <mergeCell ref="E43:E45"/>
    <mergeCell ref="F43:F45"/>
    <mergeCell ref="G43:G44"/>
    <mergeCell ref="H43:H45"/>
    <mergeCell ref="E46:E52"/>
    <mergeCell ref="F46:F52"/>
    <mergeCell ref="G46:G47"/>
    <mergeCell ref="G48:G52"/>
    <mergeCell ref="H46:H52"/>
    <mergeCell ref="E53:E57"/>
    <mergeCell ref="F53:F57"/>
    <mergeCell ref="G53:G54"/>
    <mergeCell ref="G55:G57"/>
    <mergeCell ref="H53:H57"/>
    <mergeCell ref="H58:H60"/>
    <mergeCell ref="E63:E65"/>
    <mergeCell ref="E61:E62"/>
    <mergeCell ref="F61:F62"/>
    <mergeCell ref="F63:F65"/>
    <mergeCell ref="G61:G62"/>
    <mergeCell ref="G63:G65"/>
    <mergeCell ref="H61:H62"/>
    <mergeCell ref="H63:H65"/>
    <mergeCell ref="E58:E60"/>
    <mergeCell ref="F58:F60"/>
    <mergeCell ref="G58:G60"/>
  </mergeCells>
  <pageMargins left="0.62992125984251968" right="0.23622047244094491" top="0.74803149606299213" bottom="0.55118110236220474" header="0" footer="0"/>
  <pageSetup paperSize="9"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P1:W8"/>
  <sheetViews>
    <sheetView workbookViewId="0">
      <selection activeCell="R7" sqref="R7"/>
    </sheetView>
  </sheetViews>
  <sheetFormatPr baseColWidth="10" defaultRowHeight="15" x14ac:dyDescent="0.25"/>
  <sheetData>
    <row r="1" spans="16:23" ht="43.5" thickBot="1" x14ac:dyDescent="0.3">
      <c r="P1" s="19" t="s">
        <v>121</v>
      </c>
      <c r="Q1" s="15" t="s">
        <v>122</v>
      </c>
      <c r="R1" s="15" t="s">
        <v>123</v>
      </c>
      <c r="S1" s="15" t="s">
        <v>124</v>
      </c>
      <c r="T1" s="15" t="s">
        <v>125</v>
      </c>
      <c r="U1" s="15" t="s">
        <v>126</v>
      </c>
      <c r="V1" s="15" t="s">
        <v>127</v>
      </c>
      <c r="W1" s="15" t="s">
        <v>128</v>
      </c>
    </row>
    <row r="2" spans="16:23" ht="15.75" thickBot="1" x14ac:dyDescent="0.3">
      <c r="P2" s="16" t="s">
        <v>129</v>
      </c>
      <c r="Q2" s="20">
        <v>950000</v>
      </c>
      <c r="R2" s="20">
        <v>775000</v>
      </c>
      <c r="S2" s="20">
        <v>175000</v>
      </c>
      <c r="T2" s="21">
        <v>640000</v>
      </c>
      <c r="U2" s="21">
        <v>115000</v>
      </c>
      <c r="V2" s="21">
        <v>135000</v>
      </c>
      <c r="W2" s="21">
        <v>60000</v>
      </c>
    </row>
    <row r="3" spans="16:23" ht="15.75" thickBot="1" x14ac:dyDescent="0.3">
      <c r="P3" s="16" t="s">
        <v>130</v>
      </c>
      <c r="Q3" s="24">
        <v>475000</v>
      </c>
      <c r="R3" s="24">
        <v>387500</v>
      </c>
      <c r="S3" s="24">
        <v>87500</v>
      </c>
      <c r="T3" s="24">
        <v>320000</v>
      </c>
      <c r="U3" s="24">
        <v>57500</v>
      </c>
      <c r="V3" s="24">
        <v>67500</v>
      </c>
      <c r="W3" s="24">
        <v>30000</v>
      </c>
    </row>
    <row r="4" spans="16:23" ht="15.75" thickBot="1" x14ac:dyDescent="0.3">
      <c r="P4" s="17"/>
      <c r="Q4" s="22"/>
      <c r="R4" s="56">
        <v>950000</v>
      </c>
      <c r="S4" s="57"/>
      <c r="T4" s="58">
        <v>755000</v>
      </c>
      <c r="U4" s="57"/>
      <c r="V4" s="58">
        <v>195000</v>
      </c>
      <c r="W4" s="57"/>
    </row>
    <row r="5" spans="16:23" x14ac:dyDescent="0.25">
      <c r="P5" s="18"/>
    </row>
    <row r="6" spans="16:23" x14ac:dyDescent="0.25">
      <c r="R6" s="23">
        <f>R3*30%</f>
        <v>116250</v>
      </c>
    </row>
    <row r="7" spans="16:23" x14ac:dyDescent="0.25">
      <c r="P7" s="18"/>
      <c r="R7" s="23">
        <f>R3*70%</f>
        <v>271250</v>
      </c>
    </row>
    <row r="8" spans="16:23" x14ac:dyDescent="0.25">
      <c r="R8" s="25">
        <f>SUM(R6:R7)</f>
        <v>387500</v>
      </c>
    </row>
  </sheetData>
  <mergeCells count="3">
    <mergeCell ref="R4:S4"/>
    <mergeCell ref="T4:U4"/>
    <mergeCell ref="V4:W4"/>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7" workbookViewId="0">
      <selection activeCell="C47" sqref="C47"/>
    </sheetView>
  </sheetViews>
  <sheetFormatPr baseColWidth="10" defaultRowHeight="15" x14ac:dyDescent="0.25"/>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3</vt:i4>
      </vt:variant>
    </vt:vector>
  </HeadingPairs>
  <TitlesOfParts>
    <vt:vector size="3" baseType="lpstr">
      <vt:lpstr>OBJ-LIN- MED</vt:lpstr>
      <vt:lpstr>PLAN FINANC.</vt:lpstr>
      <vt:lpstr>CRITERIOS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GDP</dc:creator>
  <cp:lastModifiedBy>GDP</cp:lastModifiedBy>
  <cp:lastPrinted>2024-03-19T10:00:40Z</cp:lastPrinted>
  <dcterms:created xsi:type="dcterms:W3CDTF">2024-02-26T12:45:17Z</dcterms:created>
  <dcterms:modified xsi:type="dcterms:W3CDTF">2024-04-10T10:57:24Z</dcterms:modified>
</cp:coreProperties>
</file>